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71" documentId="8_{C52DEC75-AA2D-4CAA-B054-A7AABCC8B410}" xr6:coauthVersionLast="47" xr6:coauthVersionMax="47" xr10:uidLastSave="{386BFD20-5F09-4F67-97EE-7445D6679F25}"/>
  <bookViews>
    <workbookView xWindow="-110" yWindow="-110" windowWidth="19420" windowHeight="103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TC01'!$A$4:$X$4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1393" r:id="rId16"/>
    <pivotCache cacheId="1394" r:id="rId17"/>
    <pivotCache cacheId="139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5" l="1"/>
  <c r="H2" i="350"/>
  <c r="H2" i="36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<sst xmlns="http://schemas.openxmlformats.org/spreadsheetml/2006/main" count="2261" uniqueCount="718">
  <si>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</si>
  <si>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</si>
  <si>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</si>
  <si>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</si>
  <si>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</si>
  <si>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</si>
  <si>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</si>
  <si>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</si>
  <si>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</si>
  <si>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</si>
  <si>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</si>
  <si>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</si>
  <si>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</si>
  <si>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</si>
  <si>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</si>
  <si>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</si>
  <si>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</si>
  <si>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</si>
  <si>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</si>
  <si>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</si>
  <si>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</si>
  <si>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</si>
  <si>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</si>
  <si>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</si>
  <si>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</si>
  <si>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</si>
  <si>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</si>
  <si>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</si>
  <si>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</si>
  <si>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</si>
  <si>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</si>
  <si>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</si>
  <si>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</si>
  <si>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</si>
  <si>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</si>
  <si>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</si>
  <si>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</si>
  <si>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</si>
  <si>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</si>
  <si>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</si>
  <si>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</si>
  <si>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</si>
  <si>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</si>
  <si>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</si>
  <si>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</si>
  <si>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</si>
  <si>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</si>
  <si>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</si>
  <si>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</si>
  <si>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</si>
  <si>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</si>
  <si>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</si>
  <si>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</si>
  <si>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</si>
  <si>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</si>
  <si>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</si>
  <si>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</si>
  <si>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</si>
  <si>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</si>
  <si>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</si>
  <si>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</si>
  <si>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</si>
  <si>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</si>
  <si>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</si>
  <si>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</si>
  <si>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</si>
  <si>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</si>
  <si>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</si>
  <si>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</si>
  <si>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</si>
  <si>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</si>
  <si>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</si>
  <si>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</si>
  <si>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</si>
  <si>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</si>
  <si>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</si>
  <si>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</si>
  <si>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</si>
  <si>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</si>
  <si>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</si>
  <si>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</si>
  <si>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</si>
  <si>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</si>
  <si>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</si>
  <si>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</si>
  <si>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</si>
  <si>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</si>
  <si>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</si>
  <si>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</si>
  <si>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</si>
  <si>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</si>
  <si>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</si>
  <si>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</si>
  <si>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</si>
  <si>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</si>
  <si>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</si>
  <si>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</si>
  <si>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</si>
  <si>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</si>
  <si>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</si>
  <si>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</si>
  <si>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</si>
  <si>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</si>
  <si>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</si>
  <si>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</si>
  <si>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</si>
  <si>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</si>
  <si>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</si>
  <si>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</si>
  <si>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</si>
  <si>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</si>
  <si>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</si>
  <si>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</si>
  <si>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</si>
  <si>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</si>
  <si>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</si>
  <si>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</si>
  <si>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</si>
  <si>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</si>
  <si>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</si>
  <si>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</si>
  <si>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</si>
  <si>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</si>
  <si>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</si>
  <si>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</si>
  <si>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</si>
  <si>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</si>
  <si>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</si>
  <si>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</si>
  <si>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</si>
  <si>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</si>
  <si>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</si>
  <si>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</si>
  <si>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</si>
  <si>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</si>
  <si>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</si>
  <si>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</si>
  <si>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</si>
  <si>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</si>
  <si>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</si>
  <si>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</si>
  <si>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</si>
  <si>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</si>
  <si>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</si>
  <si>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</si>
  <si>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</si>
  <si>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</si>
  <si>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</si>
  <si>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</si>
  <si>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</si>
  <si>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</si>
  <si>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</si>
  <si>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</si>
  <si>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</si>
  <si>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</si>
  <si>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</si>
  <si>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</si>
  <si>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</si>
  <si>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</si>
  <si>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</si>
  <si>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</si>
  <si>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</si>
  <si>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</si>
  <si>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</si>
  <si>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</si>
  <si>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</si>
  <si>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</si>
  <si>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</si>
  <si>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</si>
  <si>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</si>
  <si>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</si>
  <si>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</si>
  <si>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</si>
  <si>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</si>
  <si>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</si>
  <si>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</si>
  <si>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</si>
  <si>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</si>
  <si>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</si>
  <si>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</si>
  <si>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</si>
  <si>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</si>
  <si>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</si>
  <si>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</si>
  <si>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</si>
  <si>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</si>
  <si>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</si>
  <si>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</si>
  <si>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</si>
  <si>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</si>
  <si>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</si>
  <si>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</si>
  <si>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</si>
  <si>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</si>
  <si>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</si>
  <si>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</si>
  <si>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</si>
  <si>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</si>
  <si>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</si>
  <si>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</si>
  <si>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</si>
  <si>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</si>
  <si>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</si>
  <si>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</si>
  <si>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</si>
  <si>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</si>
  <si>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</si>
  <si>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</si>
  <si>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</si>
  <si>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</si>
  <si>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</si>
  <si>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</si>
  <si>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</si>
  <si>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</si>
  <si>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</si>
  <si>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</si>
  <si>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</si>
  <si>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</si>
  <si>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</si>
  <si>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</si>
  <si>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</si>
  <si>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</si>
  <si>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</si>
  <si>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</si>
  <si>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</si>
  <si>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</si>
  <si>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</si>
  <si>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</si>
  <si>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</si>
  <si>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</si>
  <si>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</si>
  <si>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</si>
  <si>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</si>
  <si>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</si>
  <si>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</si>
  <si>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</si>
  <si>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</si>
  <si>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</si>
  <si>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</si>
  <si>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</si>
  <si>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</si>
  <si>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</si>
  <si>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</si>
  <si>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</si>
  <si>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</si>
  <si>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</si>
  <si>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</si>
  <si>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</si>
  <si>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</si>
  <si>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</si>
  <si>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</si>
  <si>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</si>
  <si>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</si>
  <si>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</si>
  <si>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</si>
  <si>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</si>
  <si>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</si>
  <si>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</si>
  <si>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</si>
  <si>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</si>
  <si>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</si>
  <si>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</si>
  <si>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</si>
  <si>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</si>
  <si>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</si>
  <si>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</si>
  <si>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</si>
  <si>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</si>
  <si>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</si>
  <si>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</si>
  <si>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</si>
  <si>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</si>
  <si>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</si>
  <si>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</si>
  <si>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</si>
  <si>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</si>
  <si>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</si>
  <si>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</si>
  <si>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</si>
  <si>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</si>
  <si>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</si>
  <si>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</si>
  <si>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</si>
  <si>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</si>
  <si>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</si>
  <si>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</si>
  <si>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</si>
  <si>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</si>
  <si>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</si>
  <si>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</si>
  <si>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</si>
  <si>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</si>
  <si>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</si>
  <si>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</si>
  <si>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</si>
  <si>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</si>
  <si>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</si>
  <si>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</si>
  <si>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</si>
  <si>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</si>
  <si>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</si>
  <si>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</si>
  <si>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</si>
  <si>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</si>
  <si>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</si>
  <si>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</si>
  <si>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</si>
  <si>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</si>
  <si>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</si>
  <si>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</si>
  <si>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</si>
  <si>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</si>
  <si>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</si>
  <si>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</si>
  <si>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</si>
  <si>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</si>
  <si>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</si>
  <si>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</si>
  <si>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</si>
  <si>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</si>
  <si>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</si>
  <si>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</si>
  <si>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</si>
  <si>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</si>
  <si>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</si>
  <si>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</si>
  <si>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</si>
  <si>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</si>
  <si>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</si>
  <si>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</si>
  <si>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</si>
  <si>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</si>
  <si>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</si>
  <si>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</si>
  <si>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</si>
  <si>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</si>
  <si>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</si>
  <si>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</si>
  <si>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</si>
  <si>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</si>
  <si>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</si>
  <si>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</si>
  <si>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</si>
  <si>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</si>
  <si>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</si>
  <si>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</si>
  <si>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</si>
  <si>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</si>
  <si>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</si>
  <si>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</si>
  <si>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</si>
  <si>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</si>
  <si>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</si>
  <si>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</si>
  <si>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</si>
  <si>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</si>
  <si>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</si>
  <si>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</si>
  <si>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</si>
  <si>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</si>
  <si>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</si>
  <si>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</si>
  <si>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</si>
  <si>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</si>
  <si>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</si>
  <si>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</si>
  <si>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</si>
  <si>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</si>
  <si>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</si>
  <si>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</si>
  <si>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</si>
  <si>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</si>
  <si>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</si>
  <si>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</si>
  <si>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</si>
  <si>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</si>
  <si>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</si>
  <si>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</si>
  <si>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</si>
  <si>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</si>
  <si>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</si>
  <si>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</si>
  <si>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</si>
  <si>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</si>
  <si>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</si>
  <si>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</si>
  <si>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</si>
  <si>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</si>
  <si>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</si>
  <si>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</si>
  <si>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</si>
  <si>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</si>
  <si>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</si>
  <si>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</si>
  <si>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</si>
  <si>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</si>
  <si>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</si>
  <si>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</si>
  <si>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</si>
  <si>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</si>
  <si>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</si>
  <si>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</si>
  <si>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</si>
  <si>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</si>
  <si>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</si>
  <si>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</si>
  <si>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</si>
  <si>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</si>
  <si>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</si>
  <si>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</si>
  <si>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</si>
  <si>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</si>
  <si>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</si>
  <si>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</si>
  <si>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</si>
  <si>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</si>
  <si>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</si>
  <si>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</si>
  <si>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</si>
  <si>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</si>
  <si>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</si>
  <si>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</si>
  <si>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</si>
  <si>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</si>
  <si>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</si>
  <si>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</si>
  <si>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</si>
  <si>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</si>
  <si>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</si>
  <si>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</si>
  <si>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</si>
  <si>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</si>
  <si>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</si>
  <si>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</si>
  <si>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</si>
  <si>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</si>
  <si>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</si>
  <si>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</si>
  <si>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</si>
  <si>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</si>
  <si>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</si>
  <si>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</si>
  <si>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</si>
  <si>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</si>
  <si>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</si>
  <si>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</si>
  <si>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</si>
  <si>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</si>
  <si>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</si>
  <si>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</si>
  <si>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</si>
  <si>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</si>
  <si>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</si>
  <si>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</si>
  <si>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</si>
  <si>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</si>
  <si>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</si>
  <si>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</si>
  <si>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</si>
  <si>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</si>
  <si>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</si>
  <si>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</si>
  <si>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</si>
  <si>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</si>
  <si>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</si>
  <si>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</si>
  <si>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</si>
  <si>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</si>
  <si>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</si>
  <si>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</si>
  <si>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</si>
  <si>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</si>
  <si>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</si>
  <si>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</si>
  <si>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</si>
  <si>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</si>
  <si>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</si>
  <si>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</si>
  <si>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</si>
  <si>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</si>
  <si>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</si>
  <si>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</si>
  <si>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</si>
  <si>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</si>
  <si>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</si>
  <si>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</si>
  <si>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</si>
  <si>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</si>
  <si>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</si>
  <si>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</si>
  <si>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</si>
  <si>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</si>
  <si>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</si>
  <si>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</si>
  <si>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</si>
  <si>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</si>
  <si>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</si>
  <si>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</si>
  <si>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</si>
  <si>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</si>
  <si>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</si>
  <si>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</si>
  <si>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</si>
  <si>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</si>
  <si>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</si>
  <si>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</si>
  <si>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</si>
  <si>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</si>
  <si>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</si>
  <si>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</si>
  <si>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</si>
  <si>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</si>
  <si>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</si>
  <si>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</si>
  <si>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</si>
  <si>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</si>
  <si>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</si>
  <si>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</si>
  <si>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</si>
  <si>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</si>
  <si>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</si>
  <si>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</si>
  <si>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</si>
  <si>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</si>
  <si>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</si>
  <si>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</si>
  <si>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</si>
  <si>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</si>
  <si>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</si>
  <si>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</si>
  <si>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</si>
  <si>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</si>
  <si>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</si>
  <si>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</si>
  <si>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</si>
  <si>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</si>
  <si>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</si>
  <si>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</si>
  <si>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</si>
  <si>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</si>
  <si>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</si>
  <si>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</si>
  <si>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</si>
  <si>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</si>
  <si>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</si>
  <si>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</si>
  <si>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</si>
  <si>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</si>
  <si>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</si>
  <si>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</si>
  <si>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</si>
  <si>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</si>
  <si>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</si>
  <si>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</si>
  <si>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</si>
  <si>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</si>
  <si>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</si>
  <si>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</si>
  <si>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</si>
  <si>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</si>
  <si>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</si>
  <si>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</si>
  <si>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</si>
  <si>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</si>
  <si>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</si>
  <si>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</si>
  <si>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</si>
  <si>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</si>
  <si>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</si>
  <si>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</si>
  <si>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</si>
  <si>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</si>
  <si>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</si>
  <si>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</si>
  <si>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</si>
  <si>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</si>
  <si>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</si>
  <si>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</si>
  <si>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</si>
  <si>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</si>
  <si>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</si>
  <si>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</si>
  <si>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</si>
  <si>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</si>
  <si>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</si>
  <si>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</si>
  <si>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</si>
  <si>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</si>
  <si>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</si>
  <si>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</si>
  <si>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</si>
  <si>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</si>
  <si>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</si>
  <si>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0.5.2</t>
  </si>
  <si>
    <t>Smart Single MPAN, MPL Address updated (as per DES138 data specification)</t>
  </si>
  <si>
    <t>Single</t>
  </si>
  <si>
    <t>Same Day</t>
  </si>
  <si>
    <t>SITFTS-0920 TC02</t>
  </si>
  <si>
    <t>SITFTS-0920 GSP Group ID</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</si>
  <si>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</si>
  <si>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</si>
  <si>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</si>
  <si>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</si>
  <si>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</si>
  <si>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</si>
  <si>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</si>
  <si>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0.5.3</t>
  </si>
  <si>
    <t>Unmetered Single MPAN, MPL Address updated (as per DES138 data specification)</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</si>
  <si>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</si>
  <si>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</si>
  <si>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</si>
  <si>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</si>
  <si>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</si>
  <si>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</si>
  <si>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</si>
  <si>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</si>
  <si>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</si>
  <si>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</si>
  <si>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</si>
  <si>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</si>
  <si>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</si>
  <si>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</si>
  <si>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</si>
  <si>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</si>
  <si>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</si>
  <si>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</si>
  <si>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</si>
  <si>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Y</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</si>
  <si>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</si>
  <si>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</si>
  <si>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</si>
  <si>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</si>
  <si>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</si>
  <si>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</si>
  <si>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</si>
  <si>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</si>
  <si>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</si>
  <si>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</si>
  <si>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</si>
  <si>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</si>
  <si>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</si>
  <si>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</si>
  <si>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</si>
  <si>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</si>
  <si>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</si>
  <si>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N</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</si>
  <si>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</si>
  <si>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</si>
  <si>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</si>
  <si>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</si>
  <si>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</si>
  <si>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</si>
  <si>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</si>
  <si>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</si>
  <si>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</si>
  <si>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N/A
MHHS-BR-LD-032</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</si>
  <si>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</si>
  <si>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</si>
  <si>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</si>
  <si>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</si>
  <si>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</si>
  <si>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</si>
  <si>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</si>
  <si>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</si>
  <si>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</si>
  <si>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</si>
  <si>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</si>
  <si>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</si>
  <si>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</si>
  <si>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</si>
  <si>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</si>
  <si>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</si>
  <si>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</si>
  <si>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</si>
  <si>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</si>
  <si>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</si>
  <si>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</si>
  <si>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</si>
  <si>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</si>
  <si>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</si>
  <si>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</si>
  <si>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</si>
  <si>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</si>
  <si>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</si>
  <si>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</si>
  <si>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</si>
  <si>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</si>
  <si>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</si>
  <si>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</si>
  <si>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</si>
  <si>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</si>
  <si>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</si>
  <si>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</si>
  <si>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</si>
  <si>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</si>
  <si>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</si>
  <si>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</si>
  <si>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Advanced Single MPAN with All Services, GSP Group ID update (as per DES138 data specification)</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</si>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</sst>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00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59" fillId="35" borderId="10" xfId="55" applyFont="1" applyFill="1" applyBorder="1" applyAlignment="1">
      <alignment horizontal="center" vertical="center"/>
    </xf>
    <xf numFmtId="0" fontId="61" fillId="35" borderId="12" xfId="0" applyFont="1" applyFill="1" applyBorder="1" applyAlignment="1">
      <alignment horizontal="center" vertical="center"/>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0" fontId="27" fillId="35" borderId="10" xfId="55" applyFont="1" applyFill="1" applyBorder="1" applyAlignment="1">
      <alignment horizontal="center" vertical="center"/>
    </xf>
    <xf numFmtId="0" fontId="56" fillId="35" borderId="12" xfId="0" applyFont="1" applyFill="1" applyBorder="1" applyAlignment="1">
      <alignment horizontal="center" vertical="center"/>
    </xf>
    <xf numFmtId="0" fontId="0" fillId="35" borderId="10" xfId="55" applyFont="1" applyFill="1" applyBorder="1" applyAlignment="1">
      <alignment horizontal="center" vertical="center"/>
    </xf>
    <xf numFmtId="0" fontId="69" fillId="29" borderId="12"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68" fillId="0" borderId="1" xfId="0" applyFont="1" applyBorder="1" applyAlignment="1">
      <alignment horizontal="left" vertical="top" wrapText="1"/>
    </xf>
    <xf numFmtId="0" fontId="60" fillId="0" borderId="1" xfId="0" applyFont="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15"/>
  <sheetViews>
    <sheetView tabSelected="1" workbookViewId="0">
      <selection activeCell="D20" sqref="D20"/>
    </sheetView>
  </sheetViews>
  <sheetFormatPr defaultRowHeight="12.75" customHeight="1"/>
  <cols>
    <col min="1" max="1" width="18.85546875" style="87" customWidth="1"/>
    <col min="2" max="4" width="20.570312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30">
        <v>31338</v>
      </c>
      <c r="E10" s="86" t="s">
        <v>550</v>
      </c>
    </row>
    <row r="11" spans="1:5" ht="12.75" customHeight="1">
      <c r="A11" s="136">
        <v>45433</v>
      </c>
      <c r="B11" s="85" t="s">
        <v>544</v>
      </c>
      <c r="C11" s="137" t="s">
        <v>551</v>
      </c>
      <c r="D11" s="138"/>
      <c r="E11" s="86" t="s">
        <v>552</v>
      </c>
    </row>
    <row r="12" spans="1:5" ht="26.1" customHeight="1">
      <c r="A12" s="136">
        <v>45441</v>
      </c>
      <c r="B12" s="85" t="s">
        <v>544</v>
      </c>
      <c r="C12" s="137" t="s">
        <v>553</v>
      </c>
      <c r="D12" s="138">
        <v>32012</v>
      </c>
      <c r="E12" s="86" t="s">
        <v>554</v>
      </c>
    </row>
    <row r="13" spans="1:5" ht="28.5" customHeight="1">
      <c r="A13" s="198">
        <v>45470</v>
      </c>
      <c r="B13" s="199" t="s">
        <v>544</v>
      </c>
      <c r="C13" s="200" t="s">
        <v>555</v>
      </c>
      <c r="D13" s="201">
        <v>33116</v>
      </c>
      <c r="E13" s="202" t="s">
        <v>556</v>
      </c>
    </row>
    <row r="14" spans="1:5">
      <c r="A14" s="84">
        <v>45517</v>
      </c>
      <c r="B14" s="85" t="s">
        <v>557</v>
      </c>
      <c r="C14" s="85" t="s">
        <v>558</v>
      </c>
      <c r="D14" s="85"/>
      <c r="E14" s="85" t="s">
        <v>559</v>
      </c>
    </row>
    <row r="15" spans="1:5" ht="12.75" customHeight="1">
      <c r="A15" s="84">
        <v>45519</v>
      </c>
      <c r="B15" s="85" t="s">
        <v>560</v>
      </c>
      <c r="C15" s="85" t="s">
        <v>561</v>
      </c>
      <c r="D15" s="85"/>
      <c r="E15" s="85" t="s">
        <v>562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opLeftCell="A12" zoomScale="90" zoomScaleNormal="90" workbookViewId="0">
      <selection activeCell="E24" sqref="E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0" t="s">
        <v>563</v>
      </c>
      <c r="C1" s="180"/>
      <c r="D1" s="180"/>
      <c r="E1" s="63"/>
      <c r="F1" s="67"/>
      <c r="G1" s="63"/>
      <c r="H1" s="55"/>
      <c r="I1" s="55"/>
      <c r="J1" s="55"/>
      <c r="K1" s="55"/>
      <c r="L1" s="55"/>
      <c r="M1" s="55"/>
    </row>
    <row r="2" spans="1:13" ht="30" customHeight="1">
      <c r="A2" s="54" t="s">
        <v>564</v>
      </c>
      <c r="B2" s="181" t="s">
        <v>565</v>
      </c>
      <c r="C2" s="181"/>
      <c r="D2" s="181"/>
      <c r="E2" s="64"/>
      <c r="F2" s="65"/>
      <c r="G2" s="64"/>
      <c r="H2" s="57"/>
      <c r="I2" s="57"/>
      <c r="J2" s="57"/>
      <c r="K2" s="57"/>
      <c r="L2" s="57"/>
      <c r="M2" s="57"/>
    </row>
    <row r="3" spans="1:13" s="81" customFormat="1" ht="24.4" customHeight="1">
      <c r="A3" s="58" t="s">
        <v>566</v>
      </c>
      <c r="B3" s="185" t="s">
        <v>567</v>
      </c>
      <c r="C3" s="185"/>
      <c r="D3" s="185"/>
      <c r="E3" s="88"/>
      <c r="F3" s="89"/>
      <c r="G3" s="88"/>
      <c r="H3" s="80"/>
      <c r="I3" s="80"/>
      <c r="J3" s="80"/>
      <c r="K3" s="80"/>
      <c r="L3" s="80"/>
      <c r="M3" s="80"/>
    </row>
    <row r="4" spans="1:13" ht="45" customHeight="1">
      <c r="A4" s="58" t="s">
        <v>465</v>
      </c>
      <c r="B4" s="181" t="s">
        <v>568</v>
      </c>
      <c r="C4" s="181"/>
      <c r="D4" s="181"/>
      <c r="E4" s="66"/>
      <c r="F4" s="68"/>
      <c r="G4" s="66"/>
      <c r="H4" s="57"/>
      <c r="I4" s="57"/>
      <c r="J4" s="57"/>
      <c r="K4" s="57"/>
      <c r="L4" s="57"/>
      <c r="M4" s="57"/>
    </row>
    <row r="5" spans="1:13" ht="30" customHeight="1">
      <c r="A5" s="54" t="s">
        <v>569</v>
      </c>
      <c r="B5" s="181" t="s">
        <v>570</v>
      </c>
      <c r="C5" s="181"/>
      <c r="D5" s="181"/>
      <c r="E5" s="64"/>
      <c r="F5" s="65"/>
      <c r="G5" s="64"/>
      <c r="H5" s="57"/>
      <c r="I5" s="57"/>
      <c r="J5" s="57"/>
      <c r="K5" s="57"/>
      <c r="L5" s="57"/>
      <c r="M5" s="57"/>
    </row>
    <row r="6" spans="1:13" ht="30" customHeight="1">
      <c r="A6" s="54" t="s">
        <v>571</v>
      </c>
      <c r="B6" s="182" t="s">
        <v>572</v>
      </c>
      <c r="C6" s="183"/>
      <c r="D6" s="184"/>
      <c r="E6" s="64"/>
      <c r="F6" s="65"/>
      <c r="G6" s="64"/>
      <c r="H6" s="57"/>
      <c r="I6" s="57"/>
      <c r="J6" s="57"/>
      <c r="K6" s="57"/>
      <c r="L6" s="57"/>
      <c r="M6" s="57"/>
    </row>
    <row r="7" spans="1:13" ht="30" customHeight="1">
      <c r="A7" s="54" t="s">
        <v>573</v>
      </c>
      <c r="B7" s="177" t="s">
        <v>574</v>
      </c>
      <c r="C7" s="178"/>
      <c r="D7" s="179"/>
      <c r="E7" s="64"/>
      <c r="F7" s="65"/>
      <c r="G7" s="64"/>
      <c r="H7" s="57"/>
      <c r="I7" s="57"/>
      <c r="J7" s="57"/>
      <c r="K7" s="57"/>
      <c r="L7" s="57"/>
      <c r="M7" s="57"/>
    </row>
    <row r="8" spans="1:13" ht="30" customHeight="1">
      <c r="A8" s="54" t="s">
        <v>575</v>
      </c>
      <c r="B8" s="181" t="s">
        <v>544</v>
      </c>
      <c r="C8" s="181"/>
      <c r="D8" s="181"/>
      <c r="E8" s="64"/>
      <c r="F8" s="65"/>
      <c r="G8" s="64"/>
      <c r="H8" s="57"/>
      <c r="I8" s="57"/>
      <c r="J8" s="57"/>
      <c r="K8" s="57"/>
      <c r="L8" s="57"/>
      <c r="M8" s="57"/>
    </row>
    <row r="9" spans="1:13" ht="30" customHeight="1">
      <c r="A9" s="58" t="s">
        <v>252</v>
      </c>
      <c r="B9" s="188" t="s">
        <v>513</v>
      </c>
      <c r="C9" s="188"/>
      <c r="D9" s="188"/>
      <c r="E9" s="64"/>
      <c r="F9" s="65"/>
      <c r="G9" s="64"/>
      <c r="H9" s="57"/>
      <c r="I9" s="57"/>
      <c r="J9" s="57"/>
      <c r="K9" s="57"/>
      <c r="L9" s="57"/>
      <c r="M9" s="57"/>
    </row>
    <row r="10" spans="1:13" ht="30" customHeight="1">
      <c r="A10" s="58" t="s">
        <v>576</v>
      </c>
      <c r="B10" s="182" t="s">
        <v>577</v>
      </c>
      <c r="C10" s="183"/>
      <c r="D10" s="184"/>
      <c r="E10" s="64"/>
      <c r="F10" s="65"/>
      <c r="G10" s="64"/>
      <c r="H10" s="57"/>
      <c r="I10" s="57"/>
      <c r="J10" s="57"/>
      <c r="K10" s="57"/>
      <c r="L10" s="57"/>
      <c r="M10" s="57"/>
    </row>
    <row r="11" spans="1:13" ht="30" hidden="1" customHeight="1">
      <c r="A11" s="58" t="s">
        <v>578</v>
      </c>
      <c r="B11" s="181"/>
      <c r="C11" s="181"/>
      <c r="D11" s="181"/>
      <c r="E11" s="65"/>
      <c r="F11" s="65"/>
      <c r="G11" s="59"/>
      <c r="H11" s="57"/>
      <c r="I11" s="57"/>
      <c r="J11" s="57"/>
      <c r="K11" s="57"/>
      <c r="L11" s="57"/>
      <c r="M11" s="57"/>
    </row>
    <row r="12" spans="1:13" ht="30" customHeight="1">
      <c r="A12" s="58" t="s">
        <v>579</v>
      </c>
      <c r="B12" s="181" t="s">
        <v>580</v>
      </c>
      <c r="C12" s="181"/>
      <c r="D12" s="181"/>
      <c r="E12" s="65"/>
      <c r="F12" s="65"/>
      <c r="G12" s="59"/>
      <c r="H12" s="57"/>
      <c r="I12" s="57"/>
      <c r="J12" s="57"/>
      <c r="K12" s="57"/>
      <c r="L12" s="57"/>
      <c r="M12" s="57"/>
    </row>
    <row r="13" spans="1:13" ht="30" hidden="1" customHeight="1">
      <c r="A13" s="54" t="s">
        <v>467</v>
      </c>
      <c r="B13" s="181"/>
      <c r="C13" s="181"/>
      <c r="D13" s="181"/>
      <c r="E13" s="64"/>
      <c r="F13" s="65"/>
      <c r="G13" s="64"/>
      <c r="H13" s="57"/>
      <c r="I13" s="57"/>
      <c r="J13" s="57"/>
      <c r="K13" s="57"/>
      <c r="L13" s="57"/>
      <c r="M13" s="57"/>
    </row>
    <row r="14" spans="1:13" s="81" customFormat="1" ht="24.4" customHeight="1">
      <c r="A14" s="69" t="s">
        <v>581</v>
      </c>
      <c r="B14" s="189" t="s">
        <v>582</v>
      </c>
      <c r="C14" s="190"/>
      <c r="D14" s="191"/>
      <c r="E14" s="78"/>
      <c r="F14" s="79"/>
      <c r="G14" s="78"/>
      <c r="H14" s="80"/>
      <c r="I14" s="80"/>
      <c r="J14" s="80"/>
      <c r="K14" s="80"/>
      <c r="L14" s="80"/>
      <c r="M14" s="80"/>
    </row>
    <row r="15" spans="1:13" ht="60" customHeight="1">
      <c r="A15" s="54" t="s">
        <v>583</v>
      </c>
      <c r="B15" s="186" t="s">
        <v>584</v>
      </c>
      <c r="C15" s="181"/>
      <c r="D15" s="181"/>
      <c r="E15" s="64"/>
      <c r="F15" s="65"/>
      <c r="G15" s="64"/>
      <c r="H15" s="59"/>
      <c r="I15" s="59"/>
      <c r="J15" s="57"/>
      <c r="K15" s="57"/>
      <c r="L15" s="57"/>
      <c r="M15" s="57"/>
    </row>
    <row r="16" spans="1:13" ht="30" hidden="1" customHeight="1">
      <c r="A16" s="54" t="s">
        <v>471</v>
      </c>
      <c r="B16" s="181"/>
      <c r="C16" s="181"/>
      <c r="D16" s="181"/>
      <c r="E16" s="64"/>
      <c r="F16" s="65"/>
      <c r="G16" s="64"/>
      <c r="H16" s="57"/>
      <c r="I16" s="57"/>
      <c r="J16" s="57"/>
      <c r="K16" s="57"/>
      <c r="L16" s="57"/>
      <c r="M16" s="57"/>
    </row>
    <row r="17" spans="1:24" ht="30" hidden="1" customHeight="1">
      <c r="A17" s="69" t="s">
        <v>473</v>
      </c>
      <c r="B17" s="177" t="s">
        <v>60</v>
      </c>
      <c r="C17" s="178"/>
      <c r="D17" s="179"/>
      <c r="E17" s="64"/>
      <c r="F17" s="65"/>
      <c r="G17" s="64"/>
      <c r="H17" s="57"/>
      <c r="I17" s="57"/>
      <c r="J17" s="57"/>
      <c r="K17" s="57"/>
      <c r="L17" s="57"/>
      <c r="M17" s="57"/>
    </row>
    <row r="18" spans="1:24" s="60" customFormat="1" ht="30" customHeight="1">
      <c r="A18" s="187" t="s">
        <v>585</v>
      </c>
      <c r="B18" s="187"/>
      <c r="C18" s="187"/>
      <c r="D18" s="187"/>
      <c r="E18" s="18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64.5" customHeight="1">
      <c r="A20" s="24">
        <v>1</v>
      </c>
      <c r="B20" s="71" t="s">
        <v>591</v>
      </c>
      <c r="C20" s="75" t="s">
        <v>592</v>
      </c>
      <c r="D20" s="77" t="s">
        <v>591</v>
      </c>
      <c r="E20" s="139" t="s">
        <v>593</v>
      </c>
      <c r="F20" s="90" t="s">
        <v>594</v>
      </c>
      <c r="G20" s="75" t="s">
        <v>520</v>
      </c>
      <c r="H20" s="75" t="s">
        <v>595</v>
      </c>
      <c r="I20" s="75" t="s">
        <v>596</v>
      </c>
      <c r="J20" s="57"/>
      <c r="K20" s="57"/>
      <c r="L20" s="57"/>
      <c r="M20" s="57"/>
      <c r="N20" s="62"/>
      <c r="O20" s="62"/>
      <c r="P20" s="62"/>
      <c r="Q20" s="62"/>
      <c r="R20" s="62"/>
      <c r="W20" s="62"/>
    </row>
    <row r="21" spans="1:24" s="76" customFormat="1" ht="51" customHeight="1">
      <c r="A21" s="24">
        <v>2</v>
      </c>
      <c r="B21" s="71" t="s">
        <v>597</v>
      </c>
      <c r="C21" s="75" t="s">
        <v>598</v>
      </c>
      <c r="D21" s="77" t="s">
        <v>597</v>
      </c>
      <c r="E21" s="152" t="s">
        <v>593</v>
      </c>
      <c r="F21" s="90" t="s">
        <v>599</v>
      </c>
      <c r="G21" s="75" t="s">
        <v>600</v>
      </c>
      <c r="H21" s="75" t="s">
        <v>595</v>
      </c>
      <c r="I21" s="75" t="s">
        <v>596</v>
      </c>
      <c r="J21" s="57"/>
      <c r="K21" s="57"/>
      <c r="L21" s="57"/>
      <c r="M21" s="57"/>
      <c r="N21" s="62"/>
      <c r="O21" s="62"/>
      <c r="P21" s="62"/>
      <c r="Q21" s="62"/>
      <c r="R21" s="62"/>
      <c r="W21" s="62"/>
    </row>
    <row r="22" spans="1:24" s="76" customFormat="1" ht="39">
      <c r="A22" s="24">
        <v>3</v>
      </c>
      <c r="B22" s="71" t="s">
        <v>601</v>
      </c>
      <c r="C22" s="75" t="s">
        <v>598</v>
      </c>
      <c r="D22" s="77" t="s">
        <v>601</v>
      </c>
      <c r="E22" s="152" t="s">
        <v>593</v>
      </c>
      <c r="F22" s="90" t="s">
        <v>602</v>
      </c>
      <c r="G22" s="75" t="s">
        <v>521</v>
      </c>
      <c r="H22" s="75" t="s">
        <v>595</v>
      </c>
      <c r="I22" s="75" t="s">
        <v>596</v>
      </c>
      <c r="J22" s="57"/>
      <c r="K22" s="57"/>
      <c r="L22" s="57"/>
      <c r="M22" s="57"/>
      <c r="N22" s="62"/>
      <c r="O22" s="62"/>
      <c r="P22" s="62"/>
      <c r="Q22" s="62"/>
      <c r="R22" s="62"/>
      <c r="W22" s="62"/>
    </row>
    <row r="23" spans="1:24" s="76" customFormat="1" ht="50.25" customHeight="1">
      <c r="A23" s="24">
        <v>4</v>
      </c>
      <c r="B23" s="71" t="s">
        <v>603</v>
      </c>
      <c r="C23" s="75" t="s">
        <v>598</v>
      </c>
      <c r="D23" s="77" t="s">
        <v>603</v>
      </c>
      <c r="E23" s="139" t="s">
        <v>593</v>
      </c>
      <c r="F23" s="90" t="s">
        <v>604</v>
      </c>
      <c r="G23" s="75" t="s">
        <v>522</v>
      </c>
      <c r="H23" s="75" t="s">
        <v>595</v>
      </c>
      <c r="I23" s="75" t="s">
        <v>596</v>
      </c>
      <c r="J23" s="57"/>
      <c r="K23" s="57"/>
      <c r="L23" s="57"/>
      <c r="M23" s="57"/>
      <c r="N23" s="62"/>
      <c r="O23" s="62"/>
      <c r="P23" s="62"/>
      <c r="Q23" s="62"/>
      <c r="R23" s="62"/>
      <c r="W23" s="62"/>
    </row>
    <row r="24" spans="1:24" ht="39">
      <c r="A24" s="24">
        <v>5</v>
      </c>
      <c r="B24" s="126" t="s">
        <v>605</v>
      </c>
      <c r="C24" s="127" t="s">
        <v>592</v>
      </c>
      <c r="D24" s="128" t="s">
        <v>605</v>
      </c>
      <c r="E24" s="154" t="s">
        <v>606</v>
      </c>
      <c r="F24" s="129" t="s">
        <v>607</v>
      </c>
      <c r="G24" s="127" t="s">
        <v>522</v>
      </c>
      <c r="H24" s="127" t="s">
        <v>595</v>
      </c>
      <c r="I24" s="127" t="s">
        <v>596</v>
      </c>
      <c r="K24" s="62"/>
    </row>
    <row r="25" spans="1:24" ht="20.100000000000001" customHeight="1">
      <c r="I25" s="65"/>
      <c r="J25" s="65"/>
      <c r="K25" s="64"/>
      <c r="L25" s="64"/>
    </row>
    <row r="26" spans="1:24" ht="20.100000000000001" customHeight="1">
      <c r="I26" s="65"/>
      <c r="J26" s="65"/>
      <c r="K26" s="64"/>
      <c r="L26" s="64"/>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zoomScale="90" zoomScaleNormal="90" zoomScalePageLayoutView="91" workbookViewId="0">
      <selection activeCell="E3" sqref="E3"/>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40.140625" style="147" customWidth="1"/>
    <col min="12" max="12" width="32.5703125" style="147"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1</v>
      </c>
      <c r="B2" s="117"/>
      <c r="C2" s="194" t="s">
        <v>591</v>
      </c>
      <c r="D2" s="195"/>
      <c r="E2" s="140" t="s">
        <v>593</v>
      </c>
      <c r="F2" s="111" t="s">
        <v>592</v>
      </c>
      <c r="G2" s="91" t="s">
        <v>591</v>
      </c>
      <c r="H2" s="118" t="str">
        <f>'SITFTS0920 Overview'!F20</f>
        <v>Smart Single MPAN, MPL Address updated (as per DES138 data specification)</v>
      </c>
      <c r="I2" s="111" t="s">
        <v>520</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141" t="s">
        <v>621</v>
      </c>
      <c r="C5" s="135">
        <v>1</v>
      </c>
      <c r="D5" s="121" t="s">
        <v>580</v>
      </c>
      <c r="E5" s="122">
        <v>22</v>
      </c>
      <c r="F5" s="122" t="s">
        <v>622</v>
      </c>
      <c r="G5" s="123" t="s">
        <v>623</v>
      </c>
      <c r="H5" s="123" t="s">
        <v>624</v>
      </c>
      <c r="I5" s="123" t="s">
        <v>625</v>
      </c>
      <c r="J5" s="123" t="s">
        <v>12</v>
      </c>
      <c r="K5" s="123" t="s">
        <v>626</v>
      </c>
      <c r="L5" s="124"/>
      <c r="M5" s="125" t="s">
        <v>627</v>
      </c>
    </row>
    <row r="6" spans="1:23" s="112" customFormat="1" ht="40.5" customHeight="1">
      <c r="A6" s="97"/>
      <c r="B6" s="142"/>
      <c r="C6" s="133">
        <v>2</v>
      </c>
      <c r="D6" s="121" t="s">
        <v>580</v>
      </c>
      <c r="E6" s="122">
        <v>20</v>
      </c>
      <c r="F6" s="122" t="s">
        <v>628</v>
      </c>
      <c r="G6" s="123" t="s">
        <v>12</v>
      </c>
      <c r="H6" s="123" t="s">
        <v>629</v>
      </c>
      <c r="I6" s="123" t="s">
        <v>625</v>
      </c>
      <c r="J6" s="123" t="s">
        <v>630</v>
      </c>
      <c r="K6" s="123" t="s">
        <v>631</v>
      </c>
      <c r="L6" s="124"/>
      <c r="M6" s="125" t="s">
        <v>627</v>
      </c>
    </row>
    <row r="7" spans="1:23" s="112" customFormat="1" ht="40.5" customHeight="1">
      <c r="A7" s="97"/>
      <c r="B7" s="142"/>
      <c r="C7" s="135">
        <v>3</v>
      </c>
      <c r="D7" s="121" t="s">
        <v>580</v>
      </c>
      <c r="E7" s="122">
        <v>30</v>
      </c>
      <c r="F7" s="122" t="s">
        <v>632</v>
      </c>
      <c r="G7" s="123" t="s">
        <v>630</v>
      </c>
      <c r="H7" s="123" t="s">
        <v>633</v>
      </c>
      <c r="I7" s="123" t="s">
        <v>625</v>
      </c>
      <c r="J7" s="123" t="s">
        <v>8</v>
      </c>
      <c r="K7" s="123" t="s">
        <v>634</v>
      </c>
      <c r="L7" s="124"/>
      <c r="M7" s="125" t="s">
        <v>627</v>
      </c>
    </row>
    <row r="8" spans="1:23" s="112" customFormat="1" ht="40.5" customHeight="1">
      <c r="A8" s="97"/>
      <c r="B8" s="142" t="s">
        <v>635</v>
      </c>
      <c r="C8" s="133">
        <v>4</v>
      </c>
      <c r="D8" s="121" t="s">
        <v>580</v>
      </c>
      <c r="E8" s="122">
        <v>40</v>
      </c>
      <c r="F8" s="122" t="s">
        <v>636</v>
      </c>
      <c r="G8" s="143" t="s">
        <v>630</v>
      </c>
      <c r="H8" s="143" t="s">
        <v>637</v>
      </c>
      <c r="I8" s="122" t="s">
        <v>638</v>
      </c>
      <c r="J8" s="123" t="s">
        <v>10</v>
      </c>
      <c r="K8" s="122" t="s">
        <v>639</v>
      </c>
      <c r="L8" s="143" t="s">
        <v>640</v>
      </c>
      <c r="M8" s="125" t="s">
        <v>627</v>
      </c>
    </row>
    <row r="9" spans="1:23" s="112" customFormat="1" ht="40.5" customHeight="1">
      <c r="A9" s="97"/>
      <c r="B9" s="142"/>
      <c r="C9" s="135">
        <v>5</v>
      </c>
      <c r="D9" s="121" t="s">
        <v>580</v>
      </c>
      <c r="E9" s="122" t="s">
        <v>641</v>
      </c>
      <c r="F9" s="122"/>
      <c r="G9" s="143" t="s">
        <v>10</v>
      </c>
      <c r="H9" s="143" t="s">
        <v>642</v>
      </c>
      <c r="I9" s="122" t="s">
        <v>638</v>
      </c>
      <c r="J9" s="123" t="s">
        <v>643</v>
      </c>
      <c r="K9" s="122" t="s">
        <v>644</v>
      </c>
      <c r="L9" s="122"/>
      <c r="M9" s="125" t="s">
        <v>645</v>
      </c>
    </row>
    <row r="10" spans="1:23" s="114" customFormat="1" ht="126.95" customHeight="1">
      <c r="A10" s="113"/>
      <c r="B10" s="144"/>
      <c r="C10" s="133">
        <v>6</v>
      </c>
      <c r="D10" s="121" t="s">
        <v>580</v>
      </c>
      <c r="E10" s="123">
        <v>60</v>
      </c>
      <c r="F10" s="123" t="s">
        <v>646</v>
      </c>
      <c r="G10" s="123" t="s">
        <v>10</v>
      </c>
      <c r="H10" s="143" t="s">
        <v>642</v>
      </c>
      <c r="I10" s="123" t="s">
        <v>638</v>
      </c>
      <c r="J10" s="123" t="s">
        <v>647</v>
      </c>
      <c r="K10" s="145" t="s">
        <v>648</v>
      </c>
      <c r="L10" s="123" t="s">
        <v>649</v>
      </c>
      <c r="M10" s="125" t="s">
        <v>627</v>
      </c>
    </row>
    <row r="11" spans="1:23" s="114" customFormat="1" ht="143.1" customHeight="1">
      <c r="A11" s="113"/>
      <c r="B11" s="144"/>
      <c r="C11" s="135">
        <v>7</v>
      </c>
      <c r="D11" s="121" t="s">
        <v>580</v>
      </c>
      <c r="E11" s="123">
        <v>70</v>
      </c>
      <c r="F11" s="123" t="s">
        <v>650</v>
      </c>
      <c r="G11" s="123" t="s">
        <v>10</v>
      </c>
      <c r="H11" s="143" t="s">
        <v>642</v>
      </c>
      <c r="I11" s="122" t="s">
        <v>638</v>
      </c>
      <c r="J11" s="122" t="s">
        <v>651</v>
      </c>
      <c r="K11" s="123" t="s">
        <v>652</v>
      </c>
      <c r="L11" s="123" t="s">
        <v>653</v>
      </c>
      <c r="M11" s="125" t="s">
        <v>627</v>
      </c>
    </row>
    <row r="12" spans="1:23" s="114" customFormat="1" ht="143.1" customHeight="1">
      <c r="A12" s="113"/>
      <c r="B12" s="144"/>
      <c r="C12" s="133">
        <v>8</v>
      </c>
      <c r="D12" s="155" t="s">
        <v>654</v>
      </c>
      <c r="E12" s="123" t="s">
        <v>625</v>
      </c>
      <c r="F12" s="196" t="s">
        <v>655</v>
      </c>
      <c r="G12" s="123" t="s">
        <v>10</v>
      </c>
      <c r="H12" s="143" t="s">
        <v>642</v>
      </c>
      <c r="I12" s="122" t="s">
        <v>638</v>
      </c>
      <c r="J12" s="122" t="s">
        <v>12</v>
      </c>
      <c r="K12" s="123" t="s">
        <v>656</v>
      </c>
      <c r="L12" s="123" t="s">
        <v>657</v>
      </c>
      <c r="M12" s="125" t="s">
        <v>627</v>
      </c>
    </row>
    <row r="13" spans="1:23" s="114" customFormat="1" ht="105.75" customHeight="1">
      <c r="A13" s="113"/>
      <c r="B13" s="144"/>
      <c r="C13" s="135">
        <v>9</v>
      </c>
      <c r="D13" s="121" t="s">
        <v>580</v>
      </c>
      <c r="E13" s="123">
        <v>72</v>
      </c>
      <c r="F13" s="123" t="s">
        <v>658</v>
      </c>
      <c r="G13" s="123" t="s">
        <v>10</v>
      </c>
      <c r="H13" s="143" t="s">
        <v>642</v>
      </c>
      <c r="I13" s="123" t="s">
        <v>638</v>
      </c>
      <c r="J13" s="122" t="s">
        <v>14</v>
      </c>
      <c r="K13" s="145" t="s">
        <v>659</v>
      </c>
      <c r="L13" s="123" t="s">
        <v>660</v>
      </c>
      <c r="M13" s="125" t="s">
        <v>627</v>
      </c>
    </row>
    <row r="14" spans="1:23" s="114" customFormat="1" ht="40.5" customHeight="1">
      <c r="A14" s="113"/>
      <c r="B14" s="144"/>
      <c r="C14" s="133">
        <v>10</v>
      </c>
      <c r="D14" s="146" t="s">
        <v>580</v>
      </c>
      <c r="E14" s="123">
        <v>80</v>
      </c>
      <c r="F14" s="123" t="s">
        <v>661</v>
      </c>
      <c r="G14" s="123" t="s">
        <v>10</v>
      </c>
      <c r="H14" s="143" t="s">
        <v>642</v>
      </c>
      <c r="I14" s="122" t="s">
        <v>638</v>
      </c>
      <c r="J14" s="122" t="s">
        <v>623</v>
      </c>
      <c r="K14" s="123" t="s">
        <v>662</v>
      </c>
      <c r="L14" s="123" t="s">
        <v>663</v>
      </c>
      <c r="M14" s="125" t="s">
        <v>627</v>
      </c>
    </row>
    <row r="15" spans="1:23" s="114" customFormat="1" ht="30" customHeight="1">
      <c r="B15" s="55"/>
      <c r="C15" s="55"/>
      <c r="D15" s="55"/>
      <c r="E15" s="55"/>
      <c r="F15" s="55"/>
      <c r="G15" s="55"/>
      <c r="H15" s="147"/>
      <c r="I15" s="147"/>
      <c r="J15" s="147"/>
      <c r="K15" s="147"/>
      <c r="L15" s="147"/>
      <c r="M15" s="55"/>
    </row>
    <row r="16" spans="1:23" s="114" customFormat="1" ht="30" customHeight="1">
      <c r="B16" s="55"/>
      <c r="C16" s="55"/>
      <c r="D16" s="55"/>
      <c r="E16" s="55"/>
      <c r="F16" s="55"/>
      <c r="G16" s="55"/>
      <c r="H16" s="147"/>
      <c r="I16" s="147"/>
      <c r="J16" s="147"/>
      <c r="K16" s="147"/>
      <c r="L16" s="147"/>
      <c r="M16" s="55"/>
    </row>
    <row r="17" spans="2:13" s="114" customFormat="1" ht="30" customHeight="1">
      <c r="B17" s="55"/>
      <c r="C17" s="55"/>
      <c r="D17" s="55"/>
      <c r="E17" s="55"/>
      <c r="F17" s="55"/>
      <c r="G17" s="55"/>
      <c r="H17" s="147"/>
      <c r="I17" s="147"/>
      <c r="J17" s="147"/>
      <c r="K17" s="147"/>
      <c r="L17" s="147"/>
      <c r="M17" s="55"/>
    </row>
    <row r="18" spans="2:13" s="114" customFormat="1" ht="30" customHeight="1">
      <c r="B18" s="55"/>
      <c r="C18" s="55"/>
      <c r="D18" s="55"/>
      <c r="E18" s="55"/>
      <c r="F18" s="55"/>
      <c r="G18" s="55"/>
      <c r="H18" s="147"/>
      <c r="I18" s="147"/>
      <c r="J18" s="147"/>
      <c r="K18" s="147"/>
      <c r="L18" s="147"/>
      <c r="M18" s="55"/>
    </row>
    <row r="19" spans="2:13" s="114" customFormat="1" ht="30" customHeight="1">
      <c r="B19" s="55"/>
      <c r="C19" s="55"/>
      <c r="D19" s="55"/>
      <c r="E19" s="55"/>
      <c r="F19" s="55"/>
      <c r="G19" s="55"/>
      <c r="H19" s="147"/>
      <c r="I19" s="147"/>
      <c r="J19" s="147"/>
      <c r="K19" s="147"/>
      <c r="L19" s="147"/>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topLeftCell="A8" zoomScale="90" zoomScaleNormal="90" workbookViewId="0">
      <selection activeCell="F9" sqref="F9"/>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0" customHeight="1">
      <c r="A2" s="116">
        <v>2</v>
      </c>
      <c r="B2" s="117"/>
      <c r="C2" s="194" t="s">
        <v>597</v>
      </c>
      <c r="D2" s="195"/>
      <c r="E2" s="153" t="s">
        <v>593</v>
      </c>
      <c r="F2" s="111" t="s">
        <v>598</v>
      </c>
      <c r="G2" s="91" t="s">
        <v>597</v>
      </c>
      <c r="H2" s="118" t="str">
        <f>'SITFTS0920 Overview'!F21</f>
        <v>Traditional Single MPAN, GSP Group ID update (as per DES138 data specification)</v>
      </c>
      <c r="I2" s="111" t="s">
        <v>600</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8" t="s">
        <v>664</v>
      </c>
      <c r="B5" s="141" t="s">
        <v>665</v>
      </c>
      <c r="C5" s="135">
        <v>1</v>
      </c>
      <c r="D5" s="121" t="s">
        <v>580</v>
      </c>
      <c r="E5" s="122">
        <v>20</v>
      </c>
      <c r="F5" s="122" t="s">
        <v>628</v>
      </c>
      <c r="G5" s="123" t="s">
        <v>12</v>
      </c>
      <c r="H5" s="123" t="s">
        <v>666</v>
      </c>
      <c r="I5" s="123" t="s">
        <v>625</v>
      </c>
      <c r="J5" s="123" t="s">
        <v>630</v>
      </c>
      <c r="K5" s="123" t="s">
        <v>667</v>
      </c>
      <c r="L5" s="124"/>
      <c r="M5" s="125" t="s">
        <v>627</v>
      </c>
    </row>
    <row r="6" spans="1:23" s="112" customFormat="1" ht="40.5" customHeight="1">
      <c r="A6" s="99"/>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99"/>
      <c r="B7" s="142"/>
      <c r="C7" s="135">
        <v>3</v>
      </c>
      <c r="D7" s="121" t="s">
        <v>580</v>
      </c>
      <c r="E7" s="122" t="s">
        <v>641</v>
      </c>
      <c r="F7" s="122"/>
      <c r="G7" s="143" t="s">
        <v>10</v>
      </c>
      <c r="H7" s="143" t="s">
        <v>642</v>
      </c>
      <c r="I7" s="122" t="s">
        <v>668</v>
      </c>
      <c r="J7" s="123" t="s">
        <v>669</v>
      </c>
      <c r="K7" s="122" t="s">
        <v>670</v>
      </c>
      <c r="L7" s="122"/>
      <c r="M7" s="125" t="s">
        <v>645</v>
      </c>
    </row>
    <row r="8" spans="1:23" s="114" customFormat="1" ht="40.5" customHeight="1">
      <c r="A8" s="113"/>
      <c r="B8" s="144"/>
      <c r="C8" s="133">
        <v>4</v>
      </c>
      <c r="D8" s="121" t="s">
        <v>580</v>
      </c>
      <c r="E8" s="123">
        <v>60</v>
      </c>
      <c r="F8" s="123" t="s">
        <v>646</v>
      </c>
      <c r="G8" s="123" t="s">
        <v>10</v>
      </c>
      <c r="H8" s="143" t="s">
        <v>642</v>
      </c>
      <c r="I8" s="123" t="s">
        <v>668</v>
      </c>
      <c r="J8" s="123" t="s">
        <v>647</v>
      </c>
      <c r="K8" s="145" t="s">
        <v>671</v>
      </c>
      <c r="L8" s="123"/>
      <c r="M8" s="125" t="s">
        <v>627</v>
      </c>
    </row>
    <row r="9" spans="1:23" s="114" customFormat="1" ht="135.94999999999999" customHeight="1">
      <c r="A9" s="113"/>
      <c r="B9" s="144"/>
      <c r="C9" s="135">
        <v>5</v>
      </c>
      <c r="D9" s="121" t="s">
        <v>580</v>
      </c>
      <c r="E9" s="123">
        <v>70</v>
      </c>
      <c r="F9" s="123" t="s">
        <v>650</v>
      </c>
      <c r="G9" s="123" t="s">
        <v>10</v>
      </c>
      <c r="H9" s="143" t="s">
        <v>642</v>
      </c>
      <c r="I9" s="122" t="s">
        <v>668</v>
      </c>
      <c r="J9" s="122" t="s">
        <v>651</v>
      </c>
      <c r="K9" s="123" t="s">
        <v>672</v>
      </c>
      <c r="L9" s="123" t="s">
        <v>673</v>
      </c>
      <c r="M9" s="125" t="s">
        <v>627</v>
      </c>
    </row>
    <row r="10" spans="1:23" s="114" customFormat="1" ht="129.94999999999999">
      <c r="A10" s="113"/>
      <c r="B10" s="144"/>
      <c r="C10" s="133">
        <v>6</v>
      </c>
      <c r="D10" s="121" t="s">
        <v>580</v>
      </c>
      <c r="E10" s="123">
        <v>71</v>
      </c>
      <c r="F10" s="123" t="s">
        <v>674</v>
      </c>
      <c r="G10" s="123" t="s">
        <v>10</v>
      </c>
      <c r="H10" s="143" t="s">
        <v>642</v>
      </c>
      <c r="I10" s="122" t="s">
        <v>668</v>
      </c>
      <c r="J10" s="122" t="s">
        <v>675</v>
      </c>
      <c r="K10" s="123" t="s">
        <v>676</v>
      </c>
      <c r="L10" s="123" t="s">
        <v>677</v>
      </c>
      <c r="M10" s="125" t="s">
        <v>627</v>
      </c>
    </row>
    <row r="11" spans="1:23" s="114" customFormat="1" ht="129.94999999999999">
      <c r="A11" s="113"/>
      <c r="B11" s="144"/>
      <c r="C11" s="135">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1" t="s">
        <v>580</v>
      </c>
      <c r="E12" s="123">
        <v>72</v>
      </c>
      <c r="F12" s="123" t="s">
        <v>658</v>
      </c>
      <c r="G12" s="123" t="s">
        <v>10</v>
      </c>
      <c r="H12" s="143" t="s">
        <v>642</v>
      </c>
      <c r="I12" s="122" t="s">
        <v>668</v>
      </c>
      <c r="J12" s="122" t="s">
        <v>14</v>
      </c>
      <c r="K12" s="145" t="s">
        <v>680</v>
      </c>
      <c r="L12" s="123" t="s">
        <v>681</v>
      </c>
      <c r="M12" s="125" t="s">
        <v>627</v>
      </c>
    </row>
    <row r="13" spans="1:23" s="114" customFormat="1" ht="40.5" customHeight="1">
      <c r="A13" s="113"/>
      <c r="B13" s="144"/>
      <c r="C13" s="135">
        <v>9</v>
      </c>
      <c r="D13" s="146" t="s">
        <v>580</v>
      </c>
      <c r="E13" s="123">
        <v>80</v>
      </c>
      <c r="F13" s="123" t="s">
        <v>661</v>
      </c>
      <c r="G13" s="123" t="s">
        <v>10</v>
      </c>
      <c r="H13" s="143" t="s">
        <v>642</v>
      </c>
      <c r="I13" s="122" t="s">
        <v>668</v>
      </c>
      <c r="J13" s="122" t="s">
        <v>623</v>
      </c>
      <c r="K13" s="123" t="s">
        <v>682</v>
      </c>
      <c r="L13" s="123" t="s">
        <v>683</v>
      </c>
      <c r="M13" s="125"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W20"/>
  <sheetViews>
    <sheetView showGridLines="0" zoomScale="90" zoomScaleNormal="90" workbookViewId="0">
      <selection activeCell="H5" sqref="H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7" customWidth="1"/>
    <col min="9" max="9" width="20.7109375" style="147" customWidth="1"/>
    <col min="10" max="10" width="20.42578125" style="147" customWidth="1"/>
    <col min="11" max="11" width="34.28515625" style="147" customWidth="1"/>
    <col min="12" max="12" width="20.7109375" style="147"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684</v>
      </c>
      <c r="I1" s="70" t="s">
        <v>4</v>
      </c>
      <c r="J1" s="103" t="s">
        <v>589</v>
      </c>
      <c r="K1" s="102" t="s">
        <v>590</v>
      </c>
      <c r="L1" s="102"/>
      <c r="M1" s="102"/>
      <c r="N1" s="102"/>
      <c r="O1" s="105"/>
      <c r="P1" s="105"/>
      <c r="Q1" s="105"/>
      <c r="R1" s="105"/>
      <c r="W1" s="105"/>
    </row>
    <row r="2" spans="1:23" s="93" customFormat="1" ht="58.5" customHeight="1">
      <c r="A2" s="116">
        <v>3</v>
      </c>
      <c r="B2" s="117"/>
      <c r="C2" s="194" t="s">
        <v>601</v>
      </c>
      <c r="D2" s="195"/>
      <c r="E2" s="153" t="s">
        <v>593</v>
      </c>
      <c r="F2" s="111" t="s">
        <v>598</v>
      </c>
      <c r="G2" s="91" t="s">
        <v>601</v>
      </c>
      <c r="H2" s="118" t="str">
        <f>'SITFTS0920 Overview'!F22</f>
        <v>Advanced Single MPAN, GSP Group ID update (as per DES138 data specification)</v>
      </c>
      <c r="I2" s="111" t="s">
        <v>521</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100" t="s">
        <v>685</v>
      </c>
      <c r="B5" s="148" t="s">
        <v>665</v>
      </c>
      <c r="C5" s="133">
        <v>1</v>
      </c>
      <c r="D5" s="121" t="s">
        <v>580</v>
      </c>
      <c r="E5" s="122">
        <v>20</v>
      </c>
      <c r="F5" s="122" t="s">
        <v>628</v>
      </c>
      <c r="G5" s="123" t="s">
        <v>12</v>
      </c>
      <c r="H5" s="123" t="s">
        <v>666</v>
      </c>
      <c r="I5" s="123" t="s">
        <v>625</v>
      </c>
      <c r="J5" s="123" t="s">
        <v>630</v>
      </c>
      <c r="K5" s="123" t="s">
        <v>667</v>
      </c>
      <c r="L5" s="124"/>
      <c r="M5" s="125" t="s">
        <v>627</v>
      </c>
    </row>
    <row r="6" spans="1:23" s="112" customFormat="1" ht="40.5" customHeight="1">
      <c r="A6" s="97"/>
      <c r="B6" s="142" t="s">
        <v>635</v>
      </c>
      <c r="C6" s="133">
        <v>2</v>
      </c>
      <c r="D6" s="121" t="s">
        <v>580</v>
      </c>
      <c r="E6" s="122">
        <v>40</v>
      </c>
      <c r="F6" s="122" t="s">
        <v>636</v>
      </c>
      <c r="G6" s="143" t="s">
        <v>630</v>
      </c>
      <c r="H6" s="143" t="s">
        <v>637</v>
      </c>
      <c r="I6" s="122" t="s">
        <v>668</v>
      </c>
      <c r="J6" s="123" t="s">
        <v>10</v>
      </c>
      <c r="K6" s="122" t="s">
        <v>686</v>
      </c>
      <c r="L6" s="143" t="s">
        <v>640</v>
      </c>
      <c r="M6" s="125" t="s">
        <v>627</v>
      </c>
    </row>
    <row r="7" spans="1:23" s="112" customFormat="1" ht="40.5" customHeight="1">
      <c r="A7" s="97"/>
      <c r="B7" s="142"/>
      <c r="C7" s="133">
        <v>3</v>
      </c>
      <c r="D7" s="121" t="s">
        <v>580</v>
      </c>
      <c r="E7" s="122" t="s">
        <v>641</v>
      </c>
      <c r="F7" s="122"/>
      <c r="G7" s="143" t="s">
        <v>10</v>
      </c>
      <c r="H7" s="143" t="s">
        <v>642</v>
      </c>
      <c r="I7" s="122" t="s">
        <v>668</v>
      </c>
      <c r="J7" s="123" t="s">
        <v>687</v>
      </c>
      <c r="K7" s="122" t="s">
        <v>688</v>
      </c>
      <c r="L7" s="122"/>
      <c r="M7" s="125" t="s">
        <v>645</v>
      </c>
    </row>
    <row r="8" spans="1:23" s="114" customFormat="1" ht="40.5" customHeight="1">
      <c r="A8" s="99"/>
      <c r="B8" s="149"/>
      <c r="C8" s="133">
        <v>4</v>
      </c>
      <c r="D8" s="121" t="s">
        <v>580</v>
      </c>
      <c r="E8" s="123">
        <v>60</v>
      </c>
      <c r="F8" s="123" t="s">
        <v>646</v>
      </c>
      <c r="G8" s="123" t="s">
        <v>10</v>
      </c>
      <c r="H8" s="143" t="s">
        <v>642</v>
      </c>
      <c r="I8" s="123" t="s">
        <v>668</v>
      </c>
      <c r="J8" s="123" t="s">
        <v>689</v>
      </c>
      <c r="K8" s="145" t="s">
        <v>690</v>
      </c>
      <c r="L8" s="123" t="s">
        <v>691</v>
      </c>
      <c r="M8" s="150" t="s">
        <v>627</v>
      </c>
    </row>
    <row r="9" spans="1:23" s="114" customFormat="1" ht="40.5" customHeight="1">
      <c r="A9" s="99"/>
      <c r="B9" s="149"/>
      <c r="C9" s="133">
        <v>5</v>
      </c>
      <c r="D9" s="121" t="s">
        <v>580</v>
      </c>
      <c r="E9" s="123">
        <v>70</v>
      </c>
      <c r="F9" s="123" t="s">
        <v>650</v>
      </c>
      <c r="G9" s="123" t="s">
        <v>10</v>
      </c>
      <c r="H9" s="143" t="s">
        <v>642</v>
      </c>
      <c r="I9" s="122" t="s">
        <v>668</v>
      </c>
      <c r="J9" s="122" t="s">
        <v>692</v>
      </c>
      <c r="K9" s="123" t="s">
        <v>693</v>
      </c>
      <c r="L9" s="123" t="s">
        <v>694</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3">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695</v>
      </c>
      <c r="M12" s="150" t="s">
        <v>627</v>
      </c>
    </row>
    <row r="13" spans="1:23" s="114" customFormat="1" ht="40.5" customHeight="1">
      <c r="A13" s="113"/>
      <c r="B13" s="144"/>
      <c r="C13" s="133">
        <v>9</v>
      </c>
      <c r="D13" s="143" t="s">
        <v>580</v>
      </c>
      <c r="E13" s="123">
        <v>80</v>
      </c>
      <c r="F13" s="123" t="s">
        <v>661</v>
      </c>
      <c r="G13" s="123" t="s">
        <v>10</v>
      </c>
      <c r="H13" s="143" t="s">
        <v>642</v>
      </c>
      <c r="I13" s="122" t="s">
        <v>668</v>
      </c>
      <c r="J13" s="122" t="s">
        <v>623</v>
      </c>
      <c r="K13" s="123" t="s">
        <v>682</v>
      </c>
      <c r="L13" s="123" t="s">
        <v>683</v>
      </c>
      <c r="M13" s="150" t="s">
        <v>627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8" ht="30" customHeight="1"/>
    <row r="19" ht="30" customHeight="1"/>
    <row r="20" ht="30" customHeight="1"/>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topLeftCell="A5" zoomScale="90" zoomScaleNormal="90" workbookViewId="0">
      <selection activeCell="E2" sqref="E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696</v>
      </c>
      <c r="I1" s="70" t="s">
        <v>4</v>
      </c>
      <c r="J1" s="103" t="s">
        <v>589</v>
      </c>
      <c r="K1" s="102" t="s">
        <v>590</v>
      </c>
      <c r="L1" s="102"/>
      <c r="M1" s="102"/>
      <c r="N1" s="102"/>
      <c r="O1" s="105"/>
      <c r="P1" s="105"/>
      <c r="Q1" s="105"/>
      <c r="R1" s="105"/>
      <c r="W1" s="105"/>
    </row>
    <row r="2" spans="1:23" s="93" customFormat="1" ht="74.25" customHeight="1">
      <c r="A2" s="116">
        <v>4</v>
      </c>
      <c r="B2" s="117"/>
      <c r="C2" s="194" t="s">
        <v>603</v>
      </c>
      <c r="D2" s="195"/>
      <c r="E2" s="140" t="s">
        <v>593</v>
      </c>
      <c r="F2" s="111" t="s">
        <v>598</v>
      </c>
      <c r="G2" s="91" t="s">
        <v>603</v>
      </c>
      <c r="H2" s="118" t="s">
        <v>697</v>
      </c>
      <c r="I2" s="111" t="s">
        <v>522</v>
      </c>
      <c r="J2" s="111" t="s">
        <v>595</v>
      </c>
      <c r="K2" s="111" t="s">
        <v>596</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698</v>
      </c>
      <c r="B5" s="151" t="s">
        <v>665</v>
      </c>
      <c r="C5" s="132">
        <v>1</v>
      </c>
      <c r="D5" s="121" t="s">
        <v>580</v>
      </c>
      <c r="E5" s="122">
        <v>20</v>
      </c>
      <c r="F5" s="122" t="s">
        <v>628</v>
      </c>
      <c r="G5" s="123" t="s">
        <v>699</v>
      </c>
      <c r="H5" s="123" t="s">
        <v>666</v>
      </c>
      <c r="I5" s="123" t="s">
        <v>625</v>
      </c>
      <c r="J5" s="123" t="s">
        <v>630</v>
      </c>
      <c r="K5" s="123" t="s">
        <v>700</v>
      </c>
      <c r="L5" s="124"/>
      <c r="M5" s="125" t="s">
        <v>627</v>
      </c>
    </row>
    <row r="6" spans="1:23" s="112" customFormat="1" ht="40.5" customHeight="1">
      <c r="A6" s="101"/>
      <c r="B6" s="142" t="s">
        <v>635</v>
      </c>
      <c r="C6" s="133">
        <v>2</v>
      </c>
      <c r="D6" s="121" t="s">
        <v>580</v>
      </c>
      <c r="E6" s="122">
        <v>40</v>
      </c>
      <c r="F6" s="122" t="s">
        <v>636</v>
      </c>
      <c r="G6" s="143" t="s">
        <v>630</v>
      </c>
      <c r="H6" s="143" t="s">
        <v>637</v>
      </c>
      <c r="I6" s="122" t="s">
        <v>668</v>
      </c>
      <c r="J6" s="123" t="s">
        <v>10</v>
      </c>
      <c r="K6" s="122" t="s">
        <v>639</v>
      </c>
      <c r="L6" s="143" t="s">
        <v>640</v>
      </c>
      <c r="M6" s="125" t="s">
        <v>627</v>
      </c>
    </row>
    <row r="7" spans="1:23" s="112" customFormat="1" ht="40.5" customHeight="1">
      <c r="A7" s="101"/>
      <c r="B7" s="142"/>
      <c r="C7" s="132">
        <v>3</v>
      </c>
      <c r="D7" s="121" t="s">
        <v>580</v>
      </c>
      <c r="E7" s="122" t="s">
        <v>641</v>
      </c>
      <c r="F7" s="122"/>
      <c r="G7" s="143" t="s">
        <v>10</v>
      </c>
      <c r="H7" s="143" t="s">
        <v>642</v>
      </c>
      <c r="I7" s="122" t="s">
        <v>668</v>
      </c>
      <c r="J7" s="123" t="s">
        <v>701</v>
      </c>
      <c r="K7" s="122" t="s">
        <v>702</v>
      </c>
      <c r="L7" s="124"/>
      <c r="M7" s="125" t="s">
        <v>645</v>
      </c>
    </row>
    <row r="8" spans="1:23" s="114" customFormat="1" ht="40.5" customHeight="1">
      <c r="A8" s="113"/>
      <c r="B8" s="144"/>
      <c r="C8" s="133">
        <v>4</v>
      </c>
      <c r="D8" s="122" t="s">
        <v>580</v>
      </c>
      <c r="E8" s="123">
        <v>60</v>
      </c>
      <c r="F8" s="123" t="s">
        <v>646</v>
      </c>
      <c r="G8" s="123" t="s">
        <v>10</v>
      </c>
      <c r="H8" s="143" t="s">
        <v>642</v>
      </c>
      <c r="I8" s="123" t="s">
        <v>668</v>
      </c>
      <c r="J8" s="123" t="s">
        <v>699</v>
      </c>
      <c r="K8" s="145" t="s">
        <v>703</v>
      </c>
      <c r="L8" s="123" t="s">
        <v>704</v>
      </c>
      <c r="M8" s="125" t="s">
        <v>627</v>
      </c>
    </row>
    <row r="9" spans="1:23" s="114" customFormat="1" ht="40.5" customHeight="1">
      <c r="A9" s="113"/>
      <c r="B9" s="144"/>
      <c r="C9" s="132">
        <v>5</v>
      </c>
      <c r="D9" s="122" t="s">
        <v>580</v>
      </c>
      <c r="E9" s="123">
        <v>70</v>
      </c>
      <c r="F9" s="123" t="s">
        <v>650</v>
      </c>
      <c r="G9" s="123" t="s">
        <v>10</v>
      </c>
      <c r="H9" s="143" t="s">
        <v>642</v>
      </c>
      <c r="I9" s="122" t="s">
        <v>668</v>
      </c>
      <c r="J9" s="122" t="s">
        <v>705</v>
      </c>
      <c r="K9" s="123" t="s">
        <v>706</v>
      </c>
      <c r="L9" s="123" t="s">
        <v>707</v>
      </c>
      <c r="M9" s="150" t="s">
        <v>627</v>
      </c>
    </row>
    <row r="10" spans="1:23" s="114" customFormat="1" ht="40.5" customHeight="1">
      <c r="A10" s="113"/>
      <c r="B10" s="144"/>
      <c r="C10" s="133">
        <v>6</v>
      </c>
      <c r="D10" s="122" t="s">
        <v>580</v>
      </c>
      <c r="E10" s="123">
        <v>71</v>
      </c>
      <c r="F10" s="123" t="s">
        <v>674</v>
      </c>
      <c r="G10" s="123" t="s">
        <v>10</v>
      </c>
      <c r="H10" s="143" t="s">
        <v>642</v>
      </c>
      <c r="I10" s="122" t="s">
        <v>668</v>
      </c>
      <c r="J10" s="122" t="s">
        <v>675</v>
      </c>
      <c r="K10" s="123" t="s">
        <v>676</v>
      </c>
      <c r="L10" s="123" t="s">
        <v>677</v>
      </c>
      <c r="M10" s="150" t="s">
        <v>627</v>
      </c>
    </row>
    <row r="11" spans="1:23" s="114" customFormat="1" ht="129.94999999999999">
      <c r="A11" s="113"/>
      <c r="B11" s="144"/>
      <c r="C11" s="132">
        <v>7</v>
      </c>
      <c r="D11" s="121" t="s">
        <v>580</v>
      </c>
      <c r="E11" s="123" t="s">
        <v>625</v>
      </c>
      <c r="F11" s="123" t="s">
        <v>625</v>
      </c>
      <c r="G11" s="123" t="s">
        <v>10</v>
      </c>
      <c r="H11" s="143" t="s">
        <v>642</v>
      </c>
      <c r="I11" s="122" t="s">
        <v>668</v>
      </c>
      <c r="J11" s="122" t="s">
        <v>12</v>
      </c>
      <c r="K11" s="123" t="s">
        <v>678</v>
      </c>
      <c r="L11" s="123" t="s">
        <v>679</v>
      </c>
      <c r="M11" s="125" t="s">
        <v>627</v>
      </c>
    </row>
    <row r="12" spans="1:23" s="114" customFormat="1" ht="40.5" customHeight="1">
      <c r="A12" s="113"/>
      <c r="B12" s="144"/>
      <c r="C12" s="133">
        <v>8</v>
      </c>
      <c r="D12" s="122" t="s">
        <v>580</v>
      </c>
      <c r="E12" s="123">
        <v>72</v>
      </c>
      <c r="F12" s="123" t="s">
        <v>658</v>
      </c>
      <c r="G12" s="123" t="s">
        <v>10</v>
      </c>
      <c r="H12" s="143" t="s">
        <v>642</v>
      </c>
      <c r="I12" s="122" t="s">
        <v>668</v>
      </c>
      <c r="J12" s="122" t="s">
        <v>14</v>
      </c>
      <c r="K12" s="145" t="s">
        <v>680</v>
      </c>
      <c r="L12" s="123" t="s">
        <v>708</v>
      </c>
      <c r="M12" s="150" t="s">
        <v>627</v>
      </c>
    </row>
    <row r="13" spans="1:23" s="114" customFormat="1" ht="40.5" customHeight="1">
      <c r="A13" s="113"/>
      <c r="B13" s="144"/>
      <c r="C13" s="134">
        <v>9</v>
      </c>
      <c r="D13" s="143" t="s">
        <v>580</v>
      </c>
      <c r="E13" s="123">
        <v>80</v>
      </c>
      <c r="F13" s="123" t="s">
        <v>661</v>
      </c>
      <c r="G13" s="123" t="s">
        <v>10</v>
      </c>
      <c r="H13" s="143" t="s">
        <v>642</v>
      </c>
      <c r="I13" s="122" t="s">
        <v>668</v>
      </c>
      <c r="J13" s="122" t="s">
        <v>623</v>
      </c>
      <c r="K13" s="123" t="s">
        <v>682</v>
      </c>
      <c r="L13" s="123" t="s">
        <v>709</v>
      </c>
      <c r="M13" s="150" t="s">
        <v>627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topLeftCell="A6" zoomScale="90" zoomScaleNormal="90" zoomScalePageLayoutView="91" workbookViewId="0">
      <selection activeCell="E3" sqref="E3"/>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192" t="s">
        <v>434</v>
      </c>
      <c r="D1" s="193"/>
      <c r="E1" s="131" t="s">
        <v>608</v>
      </c>
      <c r="F1" s="102" t="s">
        <v>439</v>
      </c>
      <c r="G1" s="102" t="s">
        <v>586</v>
      </c>
      <c r="H1" s="102" t="s">
        <v>588</v>
      </c>
      <c r="I1" s="70" t="s">
        <v>4</v>
      </c>
      <c r="J1" s="103" t="s">
        <v>589</v>
      </c>
      <c r="K1" s="102" t="s">
        <v>590</v>
      </c>
      <c r="L1" s="102"/>
      <c r="M1" s="102"/>
      <c r="N1" s="102"/>
      <c r="O1" s="105"/>
      <c r="P1" s="105"/>
      <c r="Q1" s="105"/>
      <c r="R1" s="105"/>
      <c r="W1" s="105"/>
    </row>
    <row r="2" spans="1:23" s="93" customFormat="1" ht="66.75" customHeight="1">
      <c r="A2" s="116">
        <v>5</v>
      </c>
      <c r="B2" s="117"/>
      <c r="C2" s="194" t="s">
        <v>605</v>
      </c>
      <c r="D2" s="195"/>
      <c r="E2" s="140" t="s">
        <v>606</v>
      </c>
      <c r="F2" s="111" t="s">
        <v>592</v>
      </c>
      <c r="G2" s="77" t="s">
        <v>605</v>
      </c>
      <c r="H2" s="118" t="str">
        <f>'SITFTS0920 Overview'!F24</f>
        <v>Unmetered Single MPAN, MPL Address updated (as per DES138 data specification)</v>
      </c>
      <c r="I2" s="111" t="s">
        <v>522</v>
      </c>
      <c r="J2" s="111" t="s">
        <v>595</v>
      </c>
      <c r="K2" s="111" t="s">
        <v>596</v>
      </c>
      <c r="L2" s="119" t="s">
        <v>609</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610</v>
      </c>
      <c r="C4" s="107" t="s">
        <v>611</v>
      </c>
      <c r="D4" s="108" t="s">
        <v>579</v>
      </c>
      <c r="E4" s="108" t="s">
        <v>612</v>
      </c>
      <c r="F4" s="108" t="s">
        <v>613</v>
      </c>
      <c r="G4" s="108" t="s">
        <v>614</v>
      </c>
      <c r="H4" s="108" t="s">
        <v>615</v>
      </c>
      <c r="I4" s="108" t="s">
        <v>616</v>
      </c>
      <c r="J4" s="109" t="s">
        <v>617</v>
      </c>
      <c r="K4" s="108" t="s">
        <v>618</v>
      </c>
      <c r="L4" s="109" t="s">
        <v>619</v>
      </c>
      <c r="M4" s="110" t="s">
        <v>620</v>
      </c>
    </row>
    <row r="5" spans="1:23" s="112" customFormat="1" ht="40.5" customHeight="1">
      <c r="A5" s="95" t="s">
        <v>592</v>
      </c>
      <c r="B5" s="96" t="s">
        <v>621</v>
      </c>
      <c r="C5" s="135">
        <v>1</v>
      </c>
      <c r="D5" s="121" t="s">
        <v>580</v>
      </c>
      <c r="E5" s="122">
        <v>20</v>
      </c>
      <c r="F5" s="122" t="s">
        <v>628</v>
      </c>
      <c r="G5" s="123" t="s">
        <v>699</v>
      </c>
      <c r="H5" s="123" t="s">
        <v>666</v>
      </c>
      <c r="I5" s="123" t="s">
        <v>625</v>
      </c>
      <c r="J5" s="123" t="s">
        <v>630</v>
      </c>
      <c r="K5" s="123" t="s">
        <v>710</v>
      </c>
      <c r="L5" s="124"/>
      <c r="M5" s="125" t="s">
        <v>627</v>
      </c>
    </row>
    <row r="6" spans="1:23" s="112" customFormat="1" ht="40.5" customHeight="1">
      <c r="A6" s="97"/>
      <c r="B6" s="97"/>
      <c r="C6" s="135">
        <v>2</v>
      </c>
      <c r="D6" s="121" t="s">
        <v>580</v>
      </c>
      <c r="E6" s="122">
        <v>30</v>
      </c>
      <c r="F6" s="122" t="s">
        <v>632</v>
      </c>
      <c r="G6" s="123" t="s">
        <v>630</v>
      </c>
      <c r="H6" s="123" t="s">
        <v>633</v>
      </c>
      <c r="I6" s="123" t="s">
        <v>625</v>
      </c>
      <c r="J6" s="123" t="s">
        <v>8</v>
      </c>
      <c r="K6" s="123" t="s">
        <v>634</v>
      </c>
      <c r="L6" s="124"/>
      <c r="M6" s="125" t="s">
        <v>627</v>
      </c>
    </row>
    <row r="7" spans="1:23" s="112" customFormat="1" ht="40.5" customHeight="1">
      <c r="A7" s="97"/>
      <c r="B7" s="97" t="s">
        <v>635</v>
      </c>
      <c r="C7" s="135">
        <v>3</v>
      </c>
      <c r="D7" s="121" t="s">
        <v>580</v>
      </c>
      <c r="E7" s="122">
        <v>40</v>
      </c>
      <c r="F7" s="122" t="s">
        <v>636</v>
      </c>
      <c r="G7" s="143" t="s">
        <v>630</v>
      </c>
      <c r="H7" s="143" t="s">
        <v>637</v>
      </c>
      <c r="I7" s="122" t="s">
        <v>638</v>
      </c>
      <c r="J7" s="123" t="s">
        <v>10</v>
      </c>
      <c r="K7" s="122" t="s">
        <v>639</v>
      </c>
      <c r="L7" s="143" t="s">
        <v>640</v>
      </c>
      <c r="M7" s="125" t="s">
        <v>627</v>
      </c>
    </row>
    <row r="8" spans="1:23" s="112" customFormat="1" ht="40.5" customHeight="1">
      <c r="A8" s="97"/>
      <c r="B8" s="97"/>
      <c r="C8" s="135">
        <v>4</v>
      </c>
      <c r="D8" s="121" t="s">
        <v>580</v>
      </c>
      <c r="E8" s="122" t="s">
        <v>641</v>
      </c>
      <c r="F8" s="122"/>
      <c r="G8" s="143" t="s">
        <v>10</v>
      </c>
      <c r="H8" s="143" t="s">
        <v>642</v>
      </c>
      <c r="I8" s="122" t="s">
        <v>638</v>
      </c>
      <c r="J8" s="123" t="s">
        <v>711</v>
      </c>
      <c r="K8" s="122" t="s">
        <v>712</v>
      </c>
      <c r="L8" s="122"/>
      <c r="M8" s="125" t="s">
        <v>645</v>
      </c>
    </row>
    <row r="9" spans="1:23" s="114" customFormat="1" ht="126.95" customHeight="1">
      <c r="A9" s="113"/>
      <c r="B9" s="113"/>
      <c r="C9" s="135">
        <v>5</v>
      </c>
      <c r="D9" s="121" t="s">
        <v>580</v>
      </c>
      <c r="E9" s="123">
        <v>60</v>
      </c>
      <c r="F9" s="196" t="s">
        <v>713</v>
      </c>
      <c r="G9" s="123" t="s">
        <v>10</v>
      </c>
      <c r="H9" s="143" t="s">
        <v>642</v>
      </c>
      <c r="I9" s="123" t="s">
        <v>638</v>
      </c>
      <c r="J9" s="123" t="s">
        <v>699</v>
      </c>
      <c r="K9" s="145" t="s">
        <v>714</v>
      </c>
      <c r="L9" s="123" t="s">
        <v>715</v>
      </c>
      <c r="M9" s="125" t="s">
        <v>627</v>
      </c>
    </row>
    <row r="10" spans="1:23" s="114" customFormat="1" ht="143.1" customHeight="1">
      <c r="A10" s="113"/>
      <c r="B10" s="113"/>
      <c r="C10" s="135">
        <v>6</v>
      </c>
      <c r="D10" s="121" t="s">
        <v>580</v>
      </c>
      <c r="E10" s="123">
        <v>70</v>
      </c>
      <c r="F10" s="197" t="s">
        <v>650</v>
      </c>
      <c r="G10" s="123" t="s">
        <v>10</v>
      </c>
      <c r="H10" s="143" t="s">
        <v>642</v>
      </c>
      <c r="I10" s="122" t="s">
        <v>638</v>
      </c>
      <c r="J10" s="122" t="s">
        <v>705</v>
      </c>
      <c r="K10" s="123" t="s">
        <v>716</v>
      </c>
      <c r="L10" s="123" t="s">
        <v>717</v>
      </c>
      <c r="M10" s="125" t="s">
        <v>627</v>
      </c>
    </row>
    <row r="11" spans="1:23" s="114" customFormat="1" ht="143.1" customHeight="1">
      <c r="A11" s="113"/>
      <c r="B11" s="113"/>
      <c r="C11" s="135">
        <v>7</v>
      </c>
      <c r="D11" s="155" t="s">
        <v>654</v>
      </c>
      <c r="E11" s="123" t="s">
        <v>625</v>
      </c>
      <c r="F11" s="196" t="s">
        <v>655</v>
      </c>
      <c r="G11" s="123" t="s">
        <v>10</v>
      </c>
      <c r="H11" s="143" t="s">
        <v>642</v>
      </c>
      <c r="I11" s="122" t="s">
        <v>638</v>
      </c>
      <c r="J11" s="122" t="s">
        <v>12</v>
      </c>
      <c r="K11" s="123" t="s">
        <v>656</v>
      </c>
      <c r="L11" s="123" t="s">
        <v>657</v>
      </c>
      <c r="M11" s="125" t="s">
        <v>627</v>
      </c>
    </row>
    <row r="12" spans="1:23" s="114" customFormat="1" ht="105.75" customHeight="1">
      <c r="A12" s="113"/>
      <c r="B12" s="113"/>
      <c r="C12" s="135">
        <v>8</v>
      </c>
      <c r="D12" s="121" t="s">
        <v>580</v>
      </c>
      <c r="E12" s="123">
        <v>72</v>
      </c>
      <c r="F12" s="123" t="s">
        <v>658</v>
      </c>
      <c r="G12" s="123" t="s">
        <v>10</v>
      </c>
      <c r="H12" s="143" t="s">
        <v>642</v>
      </c>
      <c r="I12" s="123" t="s">
        <v>638</v>
      </c>
      <c r="J12" s="122" t="s">
        <v>14</v>
      </c>
      <c r="K12" s="145" t="s">
        <v>659</v>
      </c>
      <c r="L12" s="123" t="s">
        <v>660</v>
      </c>
      <c r="M12" s="125" t="s">
        <v>627</v>
      </c>
    </row>
    <row r="13" spans="1:23" s="114" customFormat="1" ht="40.5" customHeight="1">
      <c r="A13" s="113"/>
      <c r="B13" s="113"/>
      <c r="C13" s="135">
        <v>9</v>
      </c>
      <c r="D13" s="146" t="s">
        <v>580</v>
      </c>
      <c r="E13" s="123">
        <v>80</v>
      </c>
      <c r="F13" s="123" t="s">
        <v>661</v>
      </c>
      <c r="G13" s="123" t="s">
        <v>10</v>
      </c>
      <c r="H13" s="143" t="s">
        <v>642</v>
      </c>
      <c r="I13" s="122" t="s">
        <v>638</v>
      </c>
      <c r="J13" s="122" t="s">
        <v>623</v>
      </c>
      <c r="K13" s="123" t="s">
        <v>662</v>
      </c>
      <c r="L13" s="123" t="s">
        <v>663</v>
      </c>
      <c r="M13" s="125" t="s">
        <v>627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MHHS-DEL1762</Doc_x0020_Number>
    <V xmlns="3333897b-ac89-48f6-a1d8-b7f0e78cfc78">0.5.3</V>
    <Archive xmlns="3333897b-ac89-48f6-a1d8-b7f0e78cfc78">false</Archive>
    <SubType xmlns="3333897b-ac89-48f6-a1d8-b7f0e78cfc78">Approach and Plan</SubType>
    <Shortname xmlns="3333897b-ac89-48f6-a1d8-b7f0e78cfc78">SITFTS-0920 REG UPD MPL Address GSP Group ID-v0.5.3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0FC1D1B-7506-4190-85E1-6CA03F153A10}"/>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2024-08-27T15:51:53Z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